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bsupplies-my.sharepoint.com/personal/mike_boudreau_cbsupplies_ca/Documents/Shared Files/Pricing Files/Ser. 026/"/>
    </mc:Choice>
  </mc:AlternateContent>
  <xr:revisionPtr revIDLastSave="15" documentId="8_{E290E71A-66DE-43DE-9F73-062218C75C85}" xr6:coauthVersionLast="47" xr6:coauthVersionMax="47" xr10:uidLastSave="{09D5BBA8-4EF6-4C49-BFD1-C734791135AC}"/>
  <bookViews>
    <workbookView xWindow="-108" yWindow="-108" windowWidth="23256" windowHeight="12576" xr2:uid="{00000000-000D-0000-FFFF-FFFF00000000}"/>
  </bookViews>
  <sheets>
    <sheet name="Copper Line Sets" sheetId="3" r:id="rId1"/>
  </sheets>
  <definedNames>
    <definedName name="_xlnm.Print_Area" localSheetId="0">'Copper Line Sets'!$A$1:$H$21</definedName>
    <definedName name="_xlnm.Print_Titles" localSheetId="0">'Copper Line Sets'!$10:$10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3" l="1"/>
  <c r="H12" i="3" s="1"/>
  <c r="H14" i="3"/>
  <c r="H13" i="3"/>
  <c r="H16" i="3" l="1"/>
  <c r="H17" i="3"/>
  <c r="H19" i="3"/>
  <c r="H20" i="3"/>
  <c r="H15" i="3"/>
</calcChain>
</file>

<file path=xl/sharedStrings.xml><?xml version="1.0" encoding="utf-8"?>
<sst xmlns="http://schemas.openxmlformats.org/spreadsheetml/2006/main" count="39" uniqueCount="39">
  <si>
    <t>Description</t>
  </si>
  <si>
    <t>Multiplier</t>
  </si>
  <si>
    <t>List Price</t>
  </si>
  <si>
    <t>Master Carton</t>
  </si>
  <si>
    <t xml:space="preserve"> 3/8 X 5/8 x 3/8 - 25 FT - LINE SET</t>
  </si>
  <si>
    <t>3/8" x 5/8" x  3/8" x 25'</t>
  </si>
  <si>
    <t xml:space="preserve"> 3/8 X 5/8 x 3/8 - 50 FT - LINE SET</t>
  </si>
  <si>
    <t>3/8" x 5/8" x  3/8" x 50'</t>
  </si>
  <si>
    <t>3/8" x 3/4" x  3/8" x 25'</t>
  </si>
  <si>
    <t xml:space="preserve"> 3/8 X 3/4 x 3/8 - 50 FT - LINE SET</t>
  </si>
  <si>
    <t>3/8" x 3/4" x  3/8" x 50'</t>
  </si>
  <si>
    <t xml:space="preserve"> 3/8 X 7/8 x 3/8 - 25 FT - LINE SET</t>
  </si>
  <si>
    <t>3/8" x 7/8" x  3/8" x 25'</t>
  </si>
  <si>
    <t xml:space="preserve"> 3/8 X 7/8 x 3/8 - 50 FT - LINE SET</t>
  </si>
  <si>
    <t>3/8" x 7/8" x  3/8" x 50'</t>
  </si>
  <si>
    <t>06552415521</t>
  </si>
  <si>
    <t>06552415524</t>
  </si>
  <si>
    <t>06552415531</t>
  </si>
  <si>
    <t>06552415534</t>
  </si>
  <si>
    <t>06552415541</t>
  </si>
  <si>
    <t>06552415544</t>
  </si>
  <si>
    <t>Copper Line Sets</t>
  </si>
  <si>
    <t xml:space="preserve"> 3/8 X 5/8 x 1/2 - 50 FT - LINE SET</t>
  </si>
  <si>
    <t xml:space="preserve"> 3/8 X 3/4 x 1/2 - 50 FT - LINE SET</t>
  </si>
  <si>
    <t>3/8" x 5/8" x  1/2" x 50'</t>
  </si>
  <si>
    <t>3/8" x 3/4" x  1/2" x 50'</t>
  </si>
  <si>
    <t>1/2" Insulation</t>
  </si>
  <si>
    <t>3/8" Insulation</t>
  </si>
  <si>
    <t>06552415624</t>
  </si>
  <si>
    <t>06552415634</t>
  </si>
  <si>
    <t>Net Price</t>
  </si>
  <si>
    <t>Product Category - 026</t>
  </si>
  <si>
    <t xml:space="preserve"> Product Description                                           LL X SL X Insulation x Length</t>
  </si>
  <si>
    <t>Enter          Discount %</t>
  </si>
  <si>
    <t>List Price# CPL 1-22</t>
  </si>
  <si>
    <t>CB Part No.</t>
  </si>
  <si>
    <t>UPC Codes</t>
  </si>
  <si>
    <t xml:space="preserve"> 3/8 X 3/4 x 3/8  -25 FT - LINE SET</t>
  </si>
  <si>
    <t>Effective: January 21,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</si>
</sst>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b/>
      <sz val="12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sz val="18"/>
      <color theme="1"/>
      <name val="Calibri Light"/>
      <family val="2"/>
    </font>
    <font>
      <sz val="24"/>
      <color theme="0"/>
      <name val="Calibri Light"/>
      <family val="2"/>
    </font>
    <font>
      <sz val="24"/>
      <color theme="1"/>
      <name val="Calibri Light"/>
      <family val="2"/>
    </font>
    <font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3"/>
      <color theme="1"/>
      <name val="Calibri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9" fontId="4" fillId="0" borderId="0" applyFont="0" applyFill="0" applyBorder="0" applyAlignment="0" applyProtection="0"/>
  </cellStyleXfs>
  <cellXfs count="51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1" xfId="6" applyFont="1" applyBorder="1" applyAlignment="1">
      <alignment horizontal="center"/>
    </xf>
    <xf numFmtId="2" fontId="4" fillId="2" borderId="2" xfId="8" applyNumberFormat="1" applyFont="1" applyFill="1" applyBorder="1" applyAlignment="1">
      <alignment horizontal="center"/>
    </xf>
    <xf numFmtId="164" fontId="0" fillId="3" borderId="3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2" fillId="0" borderId="0" xfId="6" applyFont="1" applyBorder="1" applyAlignment="1"/>
    <xf numFmtId="0" fontId="0" fillId="0" borderId="0" xfId="0" applyFont="1"/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1" xfId="0" applyFont="1" applyBorder="1" applyAlignment="1">
      <alignment horizontal="center"/>
    </xf>
    <xf numFmtId="0" fontId="7" fillId="0" borderId="0" xfId="6" applyFont="1" applyBorder="1" applyAlignment="1"/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13" xfId="0" applyFont="1" applyBorder="1" applyAlignment="1">
      <alignment horizontal="center" vertical="center"/>
    </xf>
    <xf numFmtId="43" fontId="14" fillId="0" borderId="13" xfId="1" applyFont="1" applyFill="1" applyBorder="1" applyAlignment="1">
      <alignment horizontal="center" vertical="center"/>
    </xf>
    <xf numFmtId="165" fontId="4" fillId="0" borderId="14" xfId="5" applyNumberFormat="1" applyFont="1" applyFill="1" applyBorder="1" applyAlignment="1">
      <alignment horizontal="center" vertical="center"/>
    </xf>
    <xf numFmtId="0" fontId="14" fillId="0" borderId="15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16" xfId="0" applyFont="1" applyBorder="1" applyAlignment="1">
      <alignment horizontal="center" vertical="center"/>
    </xf>
    <xf numFmtId="43" fontId="14" fillId="0" borderId="16" xfId="1" applyFont="1" applyFill="1" applyBorder="1" applyAlignment="1">
      <alignment horizontal="center" vertical="center"/>
    </xf>
    <xf numFmtId="165" fontId="4" fillId="0" borderId="17" xfId="5" applyNumberFormat="1" applyFont="1" applyFill="1" applyBorder="1" applyAlignment="1">
      <alignment horizontal="center" vertical="center"/>
    </xf>
    <xf numFmtId="165" fontId="4" fillId="0" borderId="17" xfId="5" applyNumberFormat="1" applyFont="1" applyBorder="1" applyAlignment="1">
      <alignment horizontal="center" vertical="center"/>
    </xf>
    <xf numFmtId="165" fontId="4" fillId="0" borderId="14" xfId="5" applyNumberFormat="1" applyFont="1" applyBorder="1" applyAlignment="1">
      <alignment horizontal="center" vertical="center"/>
    </xf>
    <xf numFmtId="0" fontId="15" fillId="2" borderId="2" xfId="0" applyFont="1" applyFill="1" applyBorder="1" applyAlignment="1">
      <alignment horizontal="left" wrapText="1"/>
    </xf>
    <xf numFmtId="0" fontId="14" fillId="3" borderId="18" xfId="0" applyFont="1" applyFill="1" applyBorder="1" applyAlignment="1">
      <alignment horizontal="left"/>
    </xf>
    <xf numFmtId="0" fontId="14" fillId="0" borderId="19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43" fontId="14" fillId="0" borderId="20" xfId="1" applyFont="1" applyFill="1" applyBorder="1" applyAlignment="1">
      <alignment horizontal="center" vertical="center"/>
    </xf>
    <xf numFmtId="165" fontId="4" fillId="0" borderId="21" xfId="5" applyNumberFormat="1" applyFont="1" applyBorder="1" applyAlignment="1">
      <alignment horizontal="center" vertical="center"/>
    </xf>
    <xf numFmtId="0" fontId="16" fillId="0" borderId="0" xfId="0" applyFont="1"/>
    <xf numFmtId="0" fontId="6" fillId="0" borderId="0" xfId="0" applyFont="1"/>
    <xf numFmtId="0" fontId="13" fillId="5" borderId="9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right" vertical="center" wrapText="1"/>
    </xf>
    <xf numFmtId="0" fontId="3" fillId="0" borderId="25" xfId="0" applyFont="1" applyBorder="1" applyAlignment="1">
      <alignment horizontal="right" vertical="center" wrapText="1"/>
    </xf>
    <xf numFmtId="0" fontId="17" fillId="0" borderId="0" xfId="0" applyFont="1" applyAlignment="1">
      <alignment horizontal="right" vertical="top"/>
    </xf>
    <xf numFmtId="0" fontId="17" fillId="0" borderId="26" xfId="0" applyFont="1" applyBorder="1" applyAlignment="1">
      <alignment horizontal="right" vertical="top"/>
    </xf>
    <xf numFmtId="0" fontId="13" fillId="5" borderId="22" xfId="0" applyFont="1" applyFill="1" applyBorder="1" applyAlignment="1">
      <alignment horizontal="center" vertical="center"/>
    </xf>
    <xf numFmtId="0" fontId="13" fillId="5" borderId="23" xfId="0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horizontal="center" vertical="center"/>
    </xf>
  </cellXfs>
  <cellStyles count="9">
    <cellStyle name="Comma" xfId="1" builtinId="3"/>
    <cellStyle name="Comma 2" xfId="2" xr:uid="{00000000-0005-0000-0000-000001000000}"/>
    <cellStyle name="Comma 3" xfId="3" xr:uid="{00000000-0005-0000-0000-000002000000}"/>
    <cellStyle name="Currency 2" xfId="4" xr:uid="{00000000-0005-0000-0000-000003000000}"/>
    <cellStyle name="Currency 2 2" xfId="5" xr:uid="{00000000-0005-0000-0000-000004000000}"/>
    <cellStyle name="Hyperlink" xfId="6" builtinId="8"/>
    <cellStyle name="Normal" xfId="0" builtinId="0"/>
    <cellStyle name="Normal 2" xfId="7" xr:uid="{00000000-0005-0000-0000-000007000000}"/>
    <cellStyle name="Percent" xfId="8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3</xdr:row>
      <xdr:rowOff>85725</xdr:rowOff>
    </xdr:from>
    <xdr:to>
      <xdr:col>1</xdr:col>
      <xdr:colOff>1095375</xdr:colOff>
      <xdr:row>8</xdr:row>
      <xdr:rowOff>142875</xdr:rowOff>
    </xdr:to>
    <xdr:pic>
      <xdr:nvPicPr>
        <xdr:cNvPr id="4099" name="Picture 3">
          <a:extLst>
            <a:ext uri="{FF2B5EF4-FFF2-40B4-BE49-F238E27FC236}">
              <a16:creationId xmlns:a16="http://schemas.microsoft.com/office/drawing/2014/main" id="{85EB06CF-1A82-494A-8D90-BC4C188CF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666750"/>
          <a:ext cx="9525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0"/>
  <sheetViews>
    <sheetView showGridLines="0" tabSelected="1" zoomScaleNormal="100" zoomScalePageLayoutView="40" workbookViewId="0">
      <selection activeCell="H8" sqref="H8"/>
    </sheetView>
  </sheetViews>
  <sheetFormatPr defaultColWidth="8.88671875" defaultRowHeight="23.4" x14ac:dyDescent="0.45"/>
  <cols>
    <col min="1" max="1" width="7.44140625" style="2" customWidth="1"/>
    <col min="2" max="2" width="19.5546875" style="9" customWidth="1"/>
    <col min="3" max="3" width="32.88671875" style="11" customWidth="1"/>
    <col min="4" max="4" width="29.6640625" style="11" customWidth="1"/>
    <col min="5" max="5" width="23.5546875" style="11" customWidth="1"/>
    <col min="6" max="6" width="17.33203125" style="11" customWidth="1"/>
    <col min="7" max="7" width="13.5546875" style="11" customWidth="1"/>
    <col min="8" max="8" width="13.44140625" style="11" customWidth="1"/>
    <col min="9" max="9" width="8" style="2" bestFit="1" customWidth="1"/>
    <col min="10" max="16384" width="8.88671875" style="2"/>
  </cols>
  <sheetData>
    <row r="1" spans="2:8" s="1" customFormat="1" ht="14.4" x14ac:dyDescent="0.3">
      <c r="B1" s="9"/>
      <c r="C1" s="10"/>
      <c r="D1" s="10"/>
      <c r="E1" s="10"/>
      <c r="F1" s="10"/>
      <c r="G1" s="11"/>
      <c r="H1" s="11"/>
    </row>
    <row r="2" spans="2:8" s="1" customFormat="1" ht="14.4" x14ac:dyDescent="0.3">
      <c r="B2" s="9"/>
      <c r="C2" s="11"/>
      <c r="D2" s="11"/>
      <c r="E2" s="11"/>
      <c r="F2" s="11"/>
      <c r="G2" s="11"/>
      <c r="H2" s="11"/>
    </row>
    <row r="3" spans="2:8" s="1" customFormat="1" ht="15" thickBot="1" x14ac:dyDescent="0.35">
      <c r="B3" s="9"/>
      <c r="C3" s="11"/>
      <c r="D3" s="11"/>
      <c r="E3" s="11"/>
      <c r="F3" s="11"/>
      <c r="G3" s="11"/>
      <c r="H3" s="11"/>
    </row>
    <row r="4" spans="2:8" s="1" customFormat="1" ht="16.350000000000001" customHeight="1" x14ac:dyDescent="0.3">
      <c r="B4" s="12"/>
      <c r="C4" s="13"/>
      <c r="D4" s="13"/>
      <c r="E4" s="44" t="s">
        <v>21</v>
      </c>
      <c r="F4" s="44"/>
      <c r="G4" s="44"/>
      <c r="H4" s="45"/>
    </row>
    <row r="5" spans="2:8" s="1" customFormat="1" ht="16.350000000000001" customHeight="1" x14ac:dyDescent="0.35">
      <c r="B5" s="14"/>
      <c r="C5" s="11"/>
      <c r="D5" s="11"/>
      <c r="E5" s="39"/>
      <c r="F5" s="46" t="s">
        <v>34</v>
      </c>
      <c r="G5" s="46"/>
      <c r="H5" s="47"/>
    </row>
    <row r="6" spans="2:8" s="1" customFormat="1" ht="16.350000000000001" customHeight="1" x14ac:dyDescent="0.3">
      <c r="B6" s="6"/>
      <c r="C6" s="11"/>
      <c r="D6" s="11"/>
      <c r="E6" s="40"/>
      <c r="F6" s="46" t="s">
        <v>31</v>
      </c>
      <c r="G6" s="46"/>
      <c r="H6" s="47"/>
    </row>
    <row r="7" spans="2:8" s="1" customFormat="1" ht="16.350000000000001" customHeight="1" thickBot="1" x14ac:dyDescent="0.35">
      <c r="B7" s="14"/>
      <c r="C7" s="11"/>
      <c r="D7" s="11"/>
      <c r="E7" s="40"/>
      <c r="F7" s="46" t="s">
        <v>38</v>
      </c>
      <c r="G7" s="46"/>
      <c r="H7" s="47"/>
    </row>
    <row r="8" spans="2:8" s="1" customFormat="1" ht="16.350000000000001" customHeight="1" thickBot="1" x14ac:dyDescent="0.35">
      <c r="B8" s="14"/>
      <c r="C8" s="15"/>
      <c r="D8" s="15"/>
      <c r="E8" s="15"/>
      <c r="F8" s="15"/>
      <c r="G8" s="32" t="s">
        <v>33</v>
      </c>
      <c r="H8" s="7">
        <v>0</v>
      </c>
    </row>
    <row r="9" spans="2:8" s="1" customFormat="1" ht="16.350000000000001" customHeight="1" thickBot="1" x14ac:dyDescent="0.35">
      <c r="B9" s="14"/>
      <c r="C9" s="11"/>
      <c r="D9" s="11"/>
      <c r="E9" s="11"/>
      <c r="F9" s="11"/>
      <c r="G9" s="33" t="s">
        <v>1</v>
      </c>
      <c r="H9" s="8">
        <f>(100-H8)/100</f>
        <v>1</v>
      </c>
    </row>
    <row r="10" spans="2:8" s="5" customFormat="1" ht="31.8" thickBot="1" x14ac:dyDescent="0.65">
      <c r="B10" s="16" t="s">
        <v>35</v>
      </c>
      <c r="C10" s="17" t="s">
        <v>0</v>
      </c>
      <c r="D10" s="18" t="s">
        <v>32</v>
      </c>
      <c r="E10" s="18" t="s">
        <v>36</v>
      </c>
      <c r="F10" s="18" t="s">
        <v>3</v>
      </c>
      <c r="G10" s="17" t="s">
        <v>2</v>
      </c>
      <c r="H10" s="19" t="s">
        <v>30</v>
      </c>
    </row>
    <row r="11" spans="2:8" s="5" customFormat="1" ht="14.1" customHeight="1" thickBot="1" x14ac:dyDescent="0.65">
      <c r="B11" s="48" t="s">
        <v>27</v>
      </c>
      <c r="C11" s="49"/>
      <c r="D11" s="49"/>
      <c r="E11" s="49"/>
      <c r="F11" s="49"/>
      <c r="G11" s="49"/>
      <c r="H11" s="50"/>
    </row>
    <row r="12" spans="2:8" s="3" customFormat="1" ht="14.1" customHeight="1" x14ac:dyDescent="0.6">
      <c r="B12" s="20">
        <v>2602050225</v>
      </c>
      <c r="C12" s="21" t="s">
        <v>4</v>
      </c>
      <c r="D12" s="22" t="s">
        <v>5</v>
      </c>
      <c r="E12" s="22" t="s">
        <v>15</v>
      </c>
      <c r="F12" s="22">
        <v>16</v>
      </c>
      <c r="G12" s="23">
        <v>206.16</v>
      </c>
      <c r="H12" s="24">
        <f t="shared" ref="H12:H17" si="0">$H$9*G12</f>
        <v>206.16</v>
      </c>
    </row>
    <row r="13" spans="2:8" s="4" customFormat="1" ht="14.1" customHeight="1" x14ac:dyDescent="0.6">
      <c r="B13" s="25">
        <v>2602050250</v>
      </c>
      <c r="C13" s="26" t="s">
        <v>6</v>
      </c>
      <c r="D13" s="27" t="s">
        <v>7</v>
      </c>
      <c r="E13" s="27" t="s">
        <v>16</v>
      </c>
      <c r="F13" s="27">
        <v>11</v>
      </c>
      <c r="G13" s="28">
        <v>361.43</v>
      </c>
      <c r="H13" s="29">
        <f t="shared" si="0"/>
        <v>361.43</v>
      </c>
    </row>
    <row r="14" spans="2:8" s="4" customFormat="1" ht="14.1" customHeight="1" x14ac:dyDescent="0.6">
      <c r="B14" s="25">
        <v>2602060225</v>
      </c>
      <c r="C14" s="26" t="s">
        <v>37</v>
      </c>
      <c r="D14" s="27" t="s">
        <v>8</v>
      </c>
      <c r="E14" s="27" t="s">
        <v>17</v>
      </c>
      <c r="F14" s="27">
        <v>16</v>
      </c>
      <c r="G14" s="28">
        <v>234.29999999999998</v>
      </c>
      <c r="H14" s="29">
        <f t="shared" si="0"/>
        <v>234.29999999999998</v>
      </c>
    </row>
    <row r="15" spans="2:8" s="4" customFormat="1" ht="14.1" customHeight="1" x14ac:dyDescent="0.6">
      <c r="B15" s="25">
        <v>2602060250</v>
      </c>
      <c r="C15" s="26" t="s">
        <v>9</v>
      </c>
      <c r="D15" s="27" t="s">
        <v>10</v>
      </c>
      <c r="E15" s="27" t="s">
        <v>18</v>
      </c>
      <c r="F15" s="27">
        <v>11</v>
      </c>
      <c r="G15" s="28">
        <v>418.36</v>
      </c>
      <c r="H15" s="29">
        <f t="shared" si="0"/>
        <v>418.36</v>
      </c>
    </row>
    <row r="16" spans="2:8" s="4" customFormat="1" ht="14.1" customHeight="1" x14ac:dyDescent="0.6">
      <c r="B16" s="25">
        <v>2602070225</v>
      </c>
      <c r="C16" s="26" t="s">
        <v>11</v>
      </c>
      <c r="D16" s="27" t="s">
        <v>12</v>
      </c>
      <c r="E16" s="27" t="s">
        <v>19</v>
      </c>
      <c r="F16" s="27">
        <v>16</v>
      </c>
      <c r="G16" s="28">
        <v>303.86</v>
      </c>
      <c r="H16" s="29">
        <f t="shared" si="0"/>
        <v>303.86</v>
      </c>
    </row>
    <row r="17" spans="2:8" s="4" customFormat="1" ht="14.1" customHeight="1" x14ac:dyDescent="0.6">
      <c r="B17" s="25">
        <v>2602070250</v>
      </c>
      <c r="C17" s="26" t="s">
        <v>13</v>
      </c>
      <c r="D17" s="27" t="s">
        <v>14</v>
      </c>
      <c r="E17" s="27" t="s">
        <v>20</v>
      </c>
      <c r="F17" s="27">
        <v>11</v>
      </c>
      <c r="G17" s="28">
        <v>542.59</v>
      </c>
      <c r="H17" s="30">
        <f t="shared" si="0"/>
        <v>542.59</v>
      </c>
    </row>
    <row r="18" spans="2:8" s="4" customFormat="1" ht="14.1" customHeight="1" thickBot="1" x14ac:dyDescent="0.65">
      <c r="B18" s="41" t="s">
        <v>26</v>
      </c>
      <c r="C18" s="42"/>
      <c r="D18" s="42"/>
      <c r="E18" s="42"/>
      <c r="F18" s="42"/>
      <c r="G18" s="42"/>
      <c r="H18" s="43"/>
    </row>
    <row r="19" spans="2:8" s="4" customFormat="1" ht="14.1" customHeight="1" x14ac:dyDescent="0.6">
      <c r="B19" s="20">
        <v>2602050450</v>
      </c>
      <c r="C19" s="21" t="s">
        <v>22</v>
      </c>
      <c r="D19" s="22" t="s">
        <v>24</v>
      </c>
      <c r="E19" s="22" t="s">
        <v>28</v>
      </c>
      <c r="F19" s="22">
        <v>11</v>
      </c>
      <c r="G19" s="23">
        <v>389.52</v>
      </c>
      <c r="H19" s="31">
        <f>$H$9*G19</f>
        <v>389.52</v>
      </c>
    </row>
    <row r="20" spans="2:8" ht="14.1" customHeight="1" thickBot="1" x14ac:dyDescent="0.5">
      <c r="B20" s="34">
        <v>2602060450</v>
      </c>
      <c r="C20" s="35" t="s">
        <v>23</v>
      </c>
      <c r="D20" s="36" t="s">
        <v>25</v>
      </c>
      <c r="E20" s="36" t="s">
        <v>29</v>
      </c>
      <c r="F20" s="36">
        <v>11</v>
      </c>
      <c r="G20" s="37">
        <v>439.28999999999996</v>
      </c>
      <c r="H20" s="38">
        <f>$H$9*G20</f>
        <v>439.28999999999996</v>
      </c>
    </row>
  </sheetData>
  <mergeCells count="6">
    <mergeCell ref="B18:H18"/>
    <mergeCell ref="E4:H4"/>
    <mergeCell ref="F5:H5"/>
    <mergeCell ref="F6:H6"/>
    <mergeCell ref="F7:H7"/>
    <mergeCell ref="B11:H11"/>
  </mergeCells>
  <conditionalFormatting sqref="C12:G13">
    <cfRule type="containsText" dxfId="4" priority="6" operator="containsText" text="PT">
      <formula>NOT(ISERROR(SEARCH("PT",C12)))</formula>
    </cfRule>
    <cfRule type="containsText" dxfId="3" priority="7" operator="containsText" text="PK">
      <formula>NOT(ISERROR(SEARCH("PK",C12)))</formula>
    </cfRule>
    <cfRule type="containsText" dxfId="2" priority="8" operator="containsText" text="USA">
      <formula>NOT(ISERROR(SEARCH("USA",C12)))</formula>
    </cfRule>
    <cfRule type="containsText" dxfId="1" priority="9" operator="containsText" text="mana">
      <formula>NOT(ISERROR(SEARCH("mana",C12)))</formula>
    </cfRule>
    <cfRule type="containsText" dxfId="0" priority="10" operator="containsText" text="nibco">
      <formula>NOT(ISERROR(SEARCH("nibco",C12)))</formula>
    </cfRule>
  </conditionalFormatting>
  <pageMargins left="0.25" right="0.25" top="0.75" bottom="0.75" header="0.3" footer="0.3"/>
  <pageSetup scale="64" fitToHeight="0" orientation="portrait" r:id="rId1"/>
  <headerFooter>
    <oddFooter>&amp;L&amp;10&amp;A&amp;C&amp;10CPL 1-22&amp;R&amp;10Page &amp;P</oddFooter>
  </headerFooter>
  <ignoredErrors>
    <ignoredError sqref="E12:E17 E19:E2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Copper Line Sets</vt:lpstr>
      <vt:lpstr>'Copper Line Sets'!Print_Area</vt:lpstr>
      <vt:lpstr>'Copper Line Sets'!Print_Titles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Schaefer</dc:creator>
  <cp:lastModifiedBy>Jerlyn Jabagat</cp:lastModifiedBy>
  <cp:lastPrinted>2022-01-20T21:00:54Z</cp:lastPrinted>
  <dcterms:created xsi:type="dcterms:W3CDTF">2015-06-18T16:45:11Z</dcterms:created>
  <dcterms:modified xsi:type="dcterms:W3CDTF">2022-01-20T21:01:02Z</dcterms:modified>
</cp:coreProperties>
</file>